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<sst xmlns="http://schemas.openxmlformats.org/spreadsheetml/2006/main" count="308" uniqueCount="93">
  <si>
    <t xml:space="preserve">Школа</t>
  </si>
  <si>
    <t xml:space="preserve">МКОУ ООШ д. Родичи Котельничского района Кировской области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</si>
  <si>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</si>
  <si>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</si>
  <si>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</si>
  <si>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</si>
  <si>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</si>
  <si>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Балыбердина О.Н.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</si>
  <si>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</si>
  <si>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</si>
  <si>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</si>
  <si>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</si>
  <si>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</si>
  <si>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</si>
  <si>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</si>
  <si>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</si>
  <si>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</si>
  <si>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</si>
  <si>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</si>
  <si>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</si>
  <si>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</si>
  <si>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</si>
  <si>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</si>
  <si>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</si>
  <si>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</si>
  <si>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</si>
  <si>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</si>
  <si>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</si>
  <si>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Котлета</t>
  </si>
  <si>
    <t xml:space="preserve">п/ф</t>
  </si>
  <si>
    <t xml:space="preserve">28.00</t>
  </si>
  <si>
    <t xml:space="preserve">Каша гречневая рассыпчатая</t>
  </si>
  <si>
    <t xml:space="preserve">10.00</t>
  </si>
  <si>
    <t xml:space="preserve">гор.напиток</t>
  </si>
  <si>
    <t xml:space="preserve">Компот из свежих яблок</t>
  </si>
  <si>
    <t xml:space="preserve">хлеб</t>
  </si>
  <si>
    <t xml:space="preserve">Хлеб пш/рж</t>
  </si>
  <si>
    <t xml:space="preserve">40/20</t>
  </si>
  <si>
    <t xml:space="preserve">6.00</t>
  </si>
  <si>
    <t xml:space="preserve">фрукты</t>
  </si>
  <si>
    <t xml:space="preserve">закуска</t>
  </si>
  <si>
    <t xml:space="preserve">Салат из белокочанной капусты</t>
  </si>
  <si>
    <t xml:space="preserve">12.00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</si>
  <si>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</si>
  <si>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</si>
  <si>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</si>
  <si>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</si>
  <si>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</si>
  <si>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</si>
  <si>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</si>
  <si>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</si>
  <si>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</si>
  <si>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Рыба припущенная с овощами</t>
  </si>
  <si>
    <t xml:space="preserve">33.50</t>
  </si>
  <si>
    <t xml:space="preserve">Картофельное пюре</t>
  </si>
  <si>
    <t xml:space="preserve">11.00</t>
  </si>
  <si>
    <t xml:space="preserve">Кефир</t>
  </si>
  <si>
    <t xml:space="preserve">17.00</t>
  </si>
  <si>
    <t xml:space="preserve">Салат из свёклы</t>
  </si>
  <si>
    <t xml:space="preserve">10.0</t>
  </si>
  <si>
    <t xml:space="preserve">Жаркое по-домашнему</t>
  </si>
  <si>
    <t xml:space="preserve">42.50</t>
  </si>
  <si>
    <t xml:space="preserve">Кофейный напиток с молоком</t>
  </si>
  <si>
    <t xml:space="preserve">13.00</t>
  </si>
  <si>
    <t xml:space="preserve">Винегрет овощной</t>
  </si>
  <si>
    <t xml:space="preserve">7.00</t>
  </si>
  <si>
    <t xml:space="preserve">Тефтели мясные</t>
  </si>
  <si>
    <t xml:space="preserve">23.30</t>
  </si>
  <si>
    <t xml:space="preserve">Макаронные изделия отварные</t>
  </si>
  <si>
    <t xml:space="preserve">4.00</t>
  </si>
  <si>
    <t xml:space="preserve">Йогурт</t>
  </si>
  <si>
    <t xml:space="preserve">22.00</t>
  </si>
  <si>
    <t xml:space="preserve">Салат из свежих помидор с луком</t>
  </si>
  <si>
    <t xml:space="preserve">Котлета мясная</t>
  </si>
  <si>
    <t xml:space="preserve">29.00</t>
  </si>
  <si>
    <t xml:space="preserve">Рагу из овощей</t>
  </si>
  <si>
    <t xml:space="preserve">21.30</t>
  </si>
  <si>
    <t xml:space="preserve">Напиток витаминный</t>
  </si>
  <si>
    <t xml:space="preserve">Салат из свежих огурцов</t>
  </si>
  <si>
    <t xml:space="preserve">35.50</t>
  </si>
  <si>
    <t xml:space="preserve">19.54</t>
  </si>
  <si>
    <t xml:space="preserve">Напиток лимонный</t>
  </si>
  <si>
    <t xml:space="preserve">Котлета особая</t>
  </si>
  <si>
    <t xml:space="preserve">Каша рисовая рассыпчатая</t>
  </si>
  <si>
    <t xml:space="preserve">8.00</t>
  </si>
  <si>
    <t xml:space="preserve">Компот из сухофруктов</t>
  </si>
  <si>
    <t xml:space="preserve">Салат из свежей капусты</t>
  </si>
  <si>
    <t xml:space="preserve">Гуляш</t>
  </si>
  <si>
    <t xml:space="preserve">Рис отварной</t>
  </si>
  <si>
    <t xml:space="preserve">Салат из моркови</t>
  </si>
  <si>
    <t xml:space="preserve">Какао с молоком</t>
  </si>
  <si>
    <t xml:space="preserve">Салат  из огурцов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</si>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</sst>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mmm/yy"/>
    <numFmt numFmtId="167" formatCode="General"/>
    <numFmt numFmtId="168" formatCode="dd/mmm"/>
  </numFmts>
  <fonts count="13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3" activeCellId="0" sqref="J3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8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100</v>
      </c>
      <c r="G6" s="23" t="n">
        <v>9</v>
      </c>
      <c r="H6" s="23" t="n">
        <v>13</v>
      </c>
      <c r="I6" s="23" t="n">
        <v>0</v>
      </c>
      <c r="J6" s="23" t="n">
        <v>160</v>
      </c>
      <c r="K6" s="24" t="s">
        <v>29</v>
      </c>
      <c r="L6" s="23" t="s">
        <v>30</v>
      </c>
    </row>
    <row r="7" customFormat="false" ht="15" hidden="false" customHeight="false" outlineLevel="0" collapsed="false">
      <c r="A7" s="25"/>
      <c r="B7" s="26"/>
      <c r="C7" s="27"/>
      <c r="D7" s="28"/>
      <c r="E7" s="29" t="s">
        <v>31</v>
      </c>
      <c r="F7" s="30" t="n">
        <v>150</v>
      </c>
      <c r="G7" s="30" t="n">
        <v>8</v>
      </c>
      <c r="H7" s="30" t="n">
        <v>5</v>
      </c>
      <c r="I7" s="30" t="n">
        <v>35</v>
      </c>
      <c r="J7" s="30" t="n">
        <v>230</v>
      </c>
      <c r="K7" s="31" t="n">
        <v>679</v>
      </c>
      <c r="L7" s="30" t="s">
        <v>32</v>
      </c>
    </row>
    <row r="8" customFormat="false" ht="15" hidden="false" customHeight="false" outlineLevel="0" collapsed="false">
      <c r="A8" s="25"/>
      <c r="B8" s="26"/>
      <c r="C8" s="27"/>
      <c r="D8" s="32" t="s">
        <v>33</v>
      </c>
      <c r="E8" s="29" t="s">
        <v>34</v>
      </c>
      <c r="F8" s="30" t="n">
        <v>200</v>
      </c>
      <c r="G8" s="30" t="n">
        <v>0</v>
      </c>
      <c r="H8" s="30" t="n">
        <v>0</v>
      </c>
      <c r="I8" s="30" t="n">
        <v>12</v>
      </c>
      <c r="J8" s="30" t="n">
        <v>110</v>
      </c>
      <c r="K8" s="31" t="n">
        <v>859</v>
      </c>
      <c r="L8" s="30" t="s">
        <v>32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s">
        <v>37</v>
      </c>
      <c r="G9" s="30" t="n">
        <v>4</v>
      </c>
      <c r="H9" s="30" t="n">
        <v>1</v>
      </c>
      <c r="I9" s="30" t="n">
        <v>31</v>
      </c>
      <c r="J9" s="30" t="n">
        <v>138</v>
      </c>
      <c r="K9" s="31"/>
      <c r="L9" s="33" t="s">
        <v>38</v>
      </c>
    </row>
    <row r="10" customFormat="false" ht="15" hidden="false" customHeight="false" outlineLevel="0" collapsed="false">
      <c r="A10" s="25"/>
      <c r="B10" s="26"/>
      <c r="C10" s="27"/>
      <c r="D10" s="32" t="s">
        <v>39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 t="s">
        <v>40</v>
      </c>
      <c r="E11" s="29" t="s">
        <v>41</v>
      </c>
      <c r="F11" s="30" t="n">
        <v>100</v>
      </c>
      <c r="G11" s="30" t="n">
        <v>2</v>
      </c>
      <c r="H11" s="30" t="n">
        <v>5</v>
      </c>
      <c r="I11" s="30" t="n">
        <v>9</v>
      </c>
      <c r="J11" s="30" t="n">
        <v>86</v>
      </c>
      <c r="K11" s="31" t="n">
        <v>42</v>
      </c>
      <c r="L11" s="30" t="s">
        <v>42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4"/>
      <c r="B13" s="35"/>
      <c r="C13" s="36"/>
      <c r="D13" s="37" t="s">
        <v>43</v>
      </c>
      <c r="E13" s="38"/>
      <c r="F13" s="39" t="n">
        <f aca="false">SUM(F6:F12)</f>
        <v>550</v>
      </c>
      <c r="G13" s="39" t="n">
        <f aca="false">SUM(G6:G12)</f>
        <v>23</v>
      </c>
      <c r="H13" s="39" t="n">
        <f aca="false">SUM(H6:H12)</f>
        <v>24</v>
      </c>
      <c r="I13" s="39" t="n">
        <f aca="false">SUM(I6:I12)</f>
        <v>87</v>
      </c>
      <c r="J13" s="39" t="n">
        <f aca="false">SUM(J6:J12)</f>
        <v>724</v>
      </c>
      <c r="K13" s="40"/>
      <c r="L13" s="39" t="n">
        <f aca="false">SUM(L6:L12)</f>
        <v>0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44</v>
      </c>
      <c r="D14" s="32" t="s">
        <v>40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50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4"/>
      <c r="B23" s="35"/>
      <c r="C23" s="36"/>
      <c r="D23" s="37" t="s">
        <v>43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51</v>
      </c>
      <c r="D24" s="46"/>
      <c r="E24" s="47"/>
      <c r="F24" s="48" t="n">
        <f aca="false">F13+F23</f>
        <v>550</v>
      </c>
      <c r="G24" s="48" t="n">
        <f aca="false">G13+G23</f>
        <v>23</v>
      </c>
      <c r="H24" s="48" t="n">
        <f aca="false">H13+H23</f>
        <v>24</v>
      </c>
      <c r="I24" s="48" t="n">
        <f aca="false">I13+I23</f>
        <v>87</v>
      </c>
      <c r="J24" s="48" t="n">
        <f aca="false">J13+J23</f>
        <v>724</v>
      </c>
      <c r="K24" s="48"/>
      <c r="L24" s="48" t="n">
        <f aca="false">L13+L23</f>
        <v>0</v>
      </c>
    </row>
    <row r="25" customFormat="false" ht="15" hidden="false" customHeight="false" outlineLevel="0" collapsed="false">
      <c r="A25" s="49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100</v>
      </c>
      <c r="G25" s="23" t="n">
        <v>15</v>
      </c>
      <c r="H25" s="23" t="n">
        <v>7</v>
      </c>
      <c r="I25" s="23" t="n">
        <v>22</v>
      </c>
      <c r="J25" s="23" t="n">
        <v>259</v>
      </c>
      <c r="K25" s="24" t="n">
        <v>245</v>
      </c>
      <c r="L25" s="23" t="s">
        <v>53</v>
      </c>
    </row>
    <row r="26" customFormat="false" ht="15" hidden="false" customHeight="false" outlineLevel="0" collapsed="false">
      <c r="A26" s="49"/>
      <c r="B26" s="26"/>
      <c r="C26" s="27"/>
      <c r="D26" s="28"/>
      <c r="E26" s="29" t="s">
        <v>54</v>
      </c>
      <c r="F26" s="30" t="n">
        <v>150</v>
      </c>
      <c r="G26" s="30" t="n">
        <v>3</v>
      </c>
      <c r="H26" s="30" t="n">
        <v>6</v>
      </c>
      <c r="I26" s="30" t="n">
        <v>22</v>
      </c>
      <c r="J26" s="30" t="n">
        <v>178</v>
      </c>
      <c r="K26" s="31" t="n">
        <v>694</v>
      </c>
      <c r="L26" s="33" t="s">
        <v>55</v>
      </c>
    </row>
    <row r="27" customFormat="false" ht="15" hidden="false" customHeight="false" outlineLevel="0" collapsed="false">
      <c r="A27" s="49"/>
      <c r="B27" s="26"/>
      <c r="C27" s="27"/>
      <c r="D27" s="32" t="s">
        <v>33</v>
      </c>
      <c r="E27" s="29" t="s">
        <v>56</v>
      </c>
      <c r="F27" s="30" t="n">
        <v>200</v>
      </c>
      <c r="G27" s="30" t="n">
        <v>6</v>
      </c>
      <c r="H27" s="30" t="n">
        <v>3</v>
      </c>
      <c r="I27" s="30" t="n">
        <v>9</v>
      </c>
      <c r="J27" s="30" t="n">
        <v>106</v>
      </c>
      <c r="K27" s="31" t="n">
        <v>943</v>
      </c>
      <c r="L27" s="30" t="s">
        <v>57</v>
      </c>
    </row>
    <row r="28" customFormat="false" ht="15" hidden="false" customHeight="false" outlineLevel="0" collapsed="false">
      <c r="A28" s="49"/>
      <c r="B28" s="26"/>
      <c r="C28" s="27"/>
      <c r="D28" s="32" t="s">
        <v>35</v>
      </c>
      <c r="E28" s="29" t="s">
        <v>36</v>
      </c>
      <c r="F28" s="30" t="s">
        <v>37</v>
      </c>
      <c r="G28" s="30" t="n">
        <v>4</v>
      </c>
      <c r="H28" s="30" t="n">
        <v>1</v>
      </c>
      <c r="I28" s="30" t="n">
        <v>31</v>
      </c>
      <c r="J28" s="30" t="n">
        <v>138</v>
      </c>
      <c r="K28" s="31"/>
      <c r="L28" s="33" t="s">
        <v>38</v>
      </c>
    </row>
    <row r="29" customFormat="false" ht="15" hidden="false" customHeight="false" outlineLevel="0" collapsed="false">
      <c r="A29" s="49"/>
      <c r="B29" s="26"/>
      <c r="C29" s="27"/>
      <c r="D29" s="32" t="s">
        <v>39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9"/>
      <c r="B30" s="26"/>
      <c r="C30" s="27"/>
      <c r="D30" s="28" t="s">
        <v>40</v>
      </c>
      <c r="E30" s="29" t="s">
        <v>58</v>
      </c>
      <c r="F30" s="30" t="n">
        <v>100</v>
      </c>
      <c r="G30" s="30" t="n">
        <v>5</v>
      </c>
      <c r="H30" s="30" t="n">
        <v>12</v>
      </c>
      <c r="I30" s="30" t="n">
        <v>8</v>
      </c>
      <c r="J30" s="30" t="n">
        <v>178</v>
      </c>
      <c r="K30" s="31" t="n">
        <v>33</v>
      </c>
      <c r="L30" s="33" t="s">
        <v>59</v>
      </c>
    </row>
    <row r="31" customFormat="false" ht="15" hidden="false" customHeight="false" outlineLevel="0" collapsed="false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0"/>
      <c r="B32" s="35"/>
      <c r="C32" s="36"/>
      <c r="D32" s="37" t="s">
        <v>43</v>
      </c>
      <c r="E32" s="38"/>
      <c r="F32" s="39" t="n">
        <f aca="false">SUM(F25:F31)</f>
        <v>550</v>
      </c>
      <c r="G32" s="39" t="n">
        <f aca="false">SUM(G25:G31)</f>
        <v>33</v>
      </c>
      <c r="H32" s="39" t="n">
        <f aca="false">SUM(H25:H31)</f>
        <v>29</v>
      </c>
      <c r="I32" s="39" t="n">
        <f aca="false">SUM(I25:I31)</f>
        <v>92</v>
      </c>
      <c r="J32" s="39" t="n">
        <f aca="false">SUM(J25:J31)</f>
        <v>859</v>
      </c>
      <c r="K32" s="40"/>
      <c r="L32" s="39" t="n">
        <f aca="false">SUM(L25:L31)</f>
        <v>0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44</v>
      </c>
      <c r="D33" s="32" t="s">
        <v>40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9"/>
      <c r="B34" s="26"/>
      <c r="C34" s="27"/>
      <c r="D34" s="32" t="s">
        <v>45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9"/>
      <c r="B35" s="26"/>
      <c r="C35" s="27"/>
      <c r="D35" s="32" t="s">
        <v>46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9"/>
      <c r="B36" s="26"/>
      <c r="C36" s="27"/>
      <c r="D36" s="32" t="s">
        <v>47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9"/>
      <c r="B37" s="26"/>
      <c r="C37" s="27"/>
      <c r="D37" s="32" t="s">
        <v>48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9"/>
      <c r="B38" s="26"/>
      <c r="C38" s="27"/>
      <c r="D38" s="32" t="s">
        <v>49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9"/>
      <c r="B39" s="26"/>
      <c r="C39" s="27"/>
      <c r="D39" s="32" t="s">
        <v>50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9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0"/>
      <c r="B42" s="35"/>
      <c r="C42" s="36"/>
      <c r="D42" s="37" t="s">
        <v>43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51</v>
      </c>
      <c r="D43" s="46"/>
      <c r="E43" s="47"/>
      <c r="F43" s="48" t="n">
        <f aca="false">F32+F42</f>
        <v>550</v>
      </c>
      <c r="G43" s="48" t="n">
        <f aca="false">G32+G42</f>
        <v>33</v>
      </c>
      <c r="H43" s="48" t="n">
        <f aca="false">H32+H42</f>
        <v>29</v>
      </c>
      <c r="I43" s="48" t="n">
        <f aca="false">I32+I42</f>
        <v>92</v>
      </c>
      <c r="J43" s="48" t="n">
        <f aca="false">J32+J42</f>
        <v>859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250</v>
      </c>
      <c r="G44" s="23" t="n">
        <v>28</v>
      </c>
      <c r="H44" s="23" t="n">
        <v>11</v>
      </c>
      <c r="I44" s="23" t="n">
        <v>42</v>
      </c>
      <c r="J44" s="23" t="n">
        <v>265</v>
      </c>
      <c r="K44" s="24" t="n">
        <v>436</v>
      </c>
      <c r="L44" s="23" t="s">
        <v>61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33</v>
      </c>
      <c r="E46" s="29" t="s">
        <v>62</v>
      </c>
      <c r="F46" s="30" t="n">
        <v>200</v>
      </c>
      <c r="G46" s="30" t="n">
        <v>1</v>
      </c>
      <c r="H46" s="30" t="n">
        <v>5</v>
      </c>
      <c r="I46" s="30" t="n">
        <v>52</v>
      </c>
      <c r="J46" s="30" t="n">
        <v>116</v>
      </c>
      <c r="K46" s="31" t="n">
        <v>951</v>
      </c>
      <c r="L46" s="33" t="s">
        <v>63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s">
        <v>37</v>
      </c>
      <c r="G47" s="30" t="n">
        <v>4</v>
      </c>
      <c r="H47" s="30" t="n">
        <v>1</v>
      </c>
      <c r="I47" s="30" t="n">
        <v>31</v>
      </c>
      <c r="J47" s="30" t="n">
        <v>138</v>
      </c>
      <c r="K47" s="31"/>
      <c r="L47" s="33" t="s">
        <v>38</v>
      </c>
    </row>
    <row r="48" customFormat="false" ht="15" hidden="false" customHeight="false" outlineLevel="0" collapsed="false">
      <c r="A48" s="25"/>
      <c r="B48" s="26"/>
      <c r="C48" s="27"/>
      <c r="D48" s="32" t="s">
        <v>39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40</v>
      </c>
      <c r="E49" s="29" t="s">
        <v>64</v>
      </c>
      <c r="F49" s="30" t="n">
        <v>100</v>
      </c>
      <c r="G49" s="30" t="n">
        <v>1</v>
      </c>
      <c r="H49" s="30" t="n">
        <v>6</v>
      </c>
      <c r="I49" s="30" t="n">
        <v>12</v>
      </c>
      <c r="J49" s="30" t="n">
        <v>195</v>
      </c>
      <c r="K49" s="31" t="n">
        <v>45</v>
      </c>
      <c r="L49" s="33" t="s">
        <v>65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4"/>
      <c r="B51" s="35"/>
      <c r="C51" s="36"/>
      <c r="D51" s="37" t="s">
        <v>43</v>
      </c>
      <c r="E51" s="38"/>
      <c r="F51" s="39" t="n">
        <f aca="false">SUM(F44:F50)</f>
        <v>550</v>
      </c>
      <c r="G51" s="39" t="n">
        <f aca="false">SUM(G44:G50)</f>
        <v>34</v>
      </c>
      <c r="H51" s="39" t="n">
        <f aca="false">SUM(H44:H50)</f>
        <v>23</v>
      </c>
      <c r="I51" s="39" t="n">
        <f aca="false">SUM(I44:I50)</f>
        <v>137</v>
      </c>
      <c r="J51" s="39" t="n">
        <f aca="false">SUM(J44:J50)</f>
        <v>714</v>
      </c>
      <c r="K51" s="40"/>
      <c r="L51" s="39" t="n">
        <f aca="false">SUM(L44:L50)</f>
        <v>0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44</v>
      </c>
      <c r="D52" s="32" t="s">
        <v>40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50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4"/>
      <c r="B61" s="35"/>
      <c r="C61" s="36"/>
      <c r="D61" s="37" t="s">
        <v>43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51</v>
      </c>
      <c r="D62" s="46"/>
      <c r="E62" s="47"/>
      <c r="F62" s="48" t="n">
        <f aca="false">F51+F61</f>
        <v>550</v>
      </c>
      <c r="G62" s="48" t="n">
        <f aca="false">G51+G61</f>
        <v>34</v>
      </c>
      <c r="H62" s="48" t="n">
        <f aca="false">H51+H61</f>
        <v>23</v>
      </c>
      <c r="I62" s="48" t="n">
        <f aca="false">I51+I61</f>
        <v>137</v>
      </c>
      <c r="J62" s="48" t="n">
        <f aca="false">J51+J61</f>
        <v>714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66</v>
      </c>
      <c r="F63" s="23" t="n">
        <v>100</v>
      </c>
      <c r="G63" s="23" t="n">
        <v>6</v>
      </c>
      <c r="H63" s="23" t="n">
        <v>5</v>
      </c>
      <c r="I63" s="23" t="n">
        <v>26</v>
      </c>
      <c r="J63" s="23" t="n">
        <v>183</v>
      </c>
      <c r="K63" s="24" t="s">
        <v>29</v>
      </c>
      <c r="L63" s="23" t="s">
        <v>67</v>
      </c>
    </row>
    <row r="64" customFormat="false" ht="15" hidden="false" customHeight="false" outlineLevel="0" collapsed="false">
      <c r="A64" s="25"/>
      <c r="B64" s="26"/>
      <c r="C64" s="27"/>
      <c r="D64" s="28"/>
      <c r="E64" s="29" t="s">
        <v>68</v>
      </c>
      <c r="F64" s="30" t="n">
        <v>150</v>
      </c>
      <c r="G64" s="30" t="n">
        <v>12</v>
      </c>
      <c r="H64" s="30" t="n">
        <v>9</v>
      </c>
      <c r="I64" s="30" t="n">
        <v>43</v>
      </c>
      <c r="J64" s="30" t="n">
        <v>168</v>
      </c>
      <c r="K64" s="31" t="n">
        <v>688</v>
      </c>
      <c r="L64" s="33" t="s">
        <v>69</v>
      </c>
    </row>
    <row r="65" customFormat="false" ht="15" hidden="false" customHeight="false" outlineLevel="0" collapsed="false">
      <c r="A65" s="25"/>
      <c r="B65" s="26"/>
      <c r="C65" s="27"/>
      <c r="D65" s="32" t="s">
        <v>33</v>
      </c>
      <c r="E65" s="29" t="s">
        <v>70</v>
      </c>
      <c r="F65" s="30" t="n">
        <v>200</v>
      </c>
      <c r="G65" s="30" t="n">
        <v>6</v>
      </c>
      <c r="H65" s="30" t="n">
        <v>5</v>
      </c>
      <c r="I65" s="30" t="n">
        <v>35</v>
      </c>
      <c r="J65" s="30" t="n">
        <v>126</v>
      </c>
      <c r="K65" s="31"/>
      <c r="L65" s="30" t="s">
        <v>71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s">
        <v>37</v>
      </c>
      <c r="G66" s="30" t="n">
        <v>4</v>
      </c>
      <c r="H66" s="30" t="n">
        <v>1</v>
      </c>
      <c r="I66" s="30" t="n">
        <v>31</v>
      </c>
      <c r="J66" s="30" t="n">
        <v>138</v>
      </c>
      <c r="K66" s="31"/>
      <c r="L66" s="30" t="s">
        <v>38</v>
      </c>
    </row>
    <row r="67" customFormat="false" ht="15" hidden="false" customHeight="false" outlineLevel="0" collapsed="false">
      <c r="A67" s="25"/>
      <c r="B67" s="26"/>
      <c r="C67" s="27"/>
      <c r="D67" s="32" t="s">
        <v>39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40</v>
      </c>
      <c r="E68" s="29" t="s">
        <v>72</v>
      </c>
      <c r="F68" s="30" t="n">
        <v>100</v>
      </c>
      <c r="G68" s="30" t="n">
        <v>1</v>
      </c>
      <c r="H68" s="30" t="n">
        <v>6</v>
      </c>
      <c r="I68" s="30" t="n">
        <v>5</v>
      </c>
      <c r="J68" s="30" t="n">
        <v>79</v>
      </c>
      <c r="K68" s="31" t="n">
        <v>14</v>
      </c>
      <c r="L68" s="33" t="s">
        <v>63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4"/>
      <c r="B70" s="35"/>
      <c r="C70" s="36"/>
      <c r="D70" s="37" t="s">
        <v>43</v>
      </c>
      <c r="E70" s="38"/>
      <c r="F70" s="39" t="n">
        <f aca="false">SUM(F63:F69)</f>
        <v>550</v>
      </c>
      <c r="G70" s="39" t="n">
        <f aca="false">SUM(G63:G69)</f>
        <v>29</v>
      </c>
      <c r="H70" s="39" t="n">
        <f aca="false">SUM(H63:H69)</f>
        <v>26</v>
      </c>
      <c r="I70" s="39" t="n">
        <f aca="false">SUM(I63:I69)</f>
        <v>140</v>
      </c>
      <c r="J70" s="39" t="n">
        <f aca="false">SUM(J63:J69)</f>
        <v>694</v>
      </c>
      <c r="K70" s="40"/>
      <c r="L70" s="39" t="n">
        <f aca="false">SUM(L63:L69)</f>
        <v>0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44</v>
      </c>
      <c r="D71" s="32" t="s">
        <v>40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50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4"/>
      <c r="B80" s="35"/>
      <c r="C80" s="36"/>
      <c r="D80" s="37" t="s">
        <v>43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51</v>
      </c>
      <c r="D81" s="46"/>
      <c r="E81" s="47"/>
      <c r="F81" s="48" t="n">
        <f aca="false">F70+F80</f>
        <v>550</v>
      </c>
      <c r="G81" s="48" t="n">
        <f aca="false">G70+G80</f>
        <v>29</v>
      </c>
      <c r="H81" s="48" t="n">
        <f aca="false">H70+H80</f>
        <v>26</v>
      </c>
      <c r="I81" s="48" t="n">
        <f aca="false">I70+I80</f>
        <v>140</v>
      </c>
      <c r="J81" s="48" t="n">
        <f aca="false">J70+J80</f>
        <v>694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73</v>
      </c>
      <c r="F82" s="23" t="n">
        <v>100</v>
      </c>
      <c r="G82" s="23" t="n">
        <v>11</v>
      </c>
      <c r="H82" s="23" t="n">
        <v>13</v>
      </c>
      <c r="I82" s="23" t="n">
        <v>17</v>
      </c>
      <c r="J82" s="23" t="n">
        <v>179</v>
      </c>
      <c r="K82" s="24" t="n">
        <v>536</v>
      </c>
      <c r="L82" s="23" t="s">
        <v>74</v>
      </c>
    </row>
    <row r="83" customFormat="false" ht="15" hidden="false" customHeight="false" outlineLevel="0" collapsed="false">
      <c r="A83" s="25"/>
      <c r="B83" s="26"/>
      <c r="C83" s="27"/>
      <c r="D83" s="28"/>
      <c r="E83" s="29" t="s">
        <v>75</v>
      </c>
      <c r="F83" s="30" t="n">
        <v>180</v>
      </c>
      <c r="G83" s="30" t="n">
        <v>6</v>
      </c>
      <c r="H83" s="30" t="n">
        <v>10</v>
      </c>
      <c r="I83" s="30" t="n">
        <v>24</v>
      </c>
      <c r="J83" s="30" t="n">
        <v>199</v>
      </c>
      <c r="K83" s="31" t="n">
        <v>321</v>
      </c>
      <c r="L83" s="30" t="s">
        <v>76</v>
      </c>
    </row>
    <row r="84" customFormat="false" ht="15" hidden="false" customHeight="false" outlineLevel="0" collapsed="false">
      <c r="A84" s="25"/>
      <c r="B84" s="26"/>
      <c r="C84" s="27"/>
      <c r="D84" s="32" t="s">
        <v>33</v>
      </c>
      <c r="E84" s="29" t="s">
        <v>77</v>
      </c>
      <c r="F84" s="30" t="n">
        <v>200</v>
      </c>
      <c r="G84" s="30" t="n">
        <v>1</v>
      </c>
      <c r="H84" s="30" t="n">
        <v>2</v>
      </c>
      <c r="I84" s="30" t="n">
        <v>18</v>
      </c>
      <c r="J84" s="30" t="n">
        <v>116</v>
      </c>
      <c r="K84" s="31" t="n">
        <v>505</v>
      </c>
      <c r="L84" s="33" t="s">
        <v>65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s">
        <v>37</v>
      </c>
      <c r="G85" s="30" t="n">
        <v>4</v>
      </c>
      <c r="H85" s="30" t="n">
        <v>1</v>
      </c>
      <c r="I85" s="30" t="n">
        <v>31</v>
      </c>
      <c r="J85" s="30" t="n">
        <v>138</v>
      </c>
      <c r="K85" s="31"/>
      <c r="L85" s="33" t="s">
        <v>38</v>
      </c>
    </row>
    <row r="86" customFormat="false" ht="15" hidden="false" customHeight="false" outlineLevel="0" collapsed="false">
      <c r="A86" s="25"/>
      <c r="B86" s="26"/>
      <c r="C86" s="27"/>
      <c r="D86" s="32" t="s">
        <v>39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40</v>
      </c>
      <c r="E87" s="29" t="s">
        <v>78</v>
      </c>
      <c r="F87" s="30" t="n">
        <v>100</v>
      </c>
      <c r="G87" s="30" t="n">
        <v>1</v>
      </c>
      <c r="H87" s="30" t="n">
        <v>3</v>
      </c>
      <c r="I87" s="30" t="n">
        <v>2</v>
      </c>
      <c r="J87" s="30" t="n">
        <v>67</v>
      </c>
      <c r="K87" s="31" t="n">
        <v>13</v>
      </c>
      <c r="L87" s="30" t="s">
        <v>32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4"/>
      <c r="B89" s="35"/>
      <c r="C89" s="36"/>
      <c r="D89" s="37" t="s">
        <v>43</v>
      </c>
      <c r="E89" s="38"/>
      <c r="F89" s="39" t="n">
        <f aca="false">SUM(F82:F88)</f>
        <v>580</v>
      </c>
      <c r="G89" s="39" t="n">
        <f aca="false">SUM(G82:G88)</f>
        <v>23</v>
      </c>
      <c r="H89" s="39" t="n">
        <f aca="false">SUM(H82:H88)</f>
        <v>29</v>
      </c>
      <c r="I89" s="39" t="n">
        <f aca="false">SUM(I82:I88)</f>
        <v>92</v>
      </c>
      <c r="J89" s="39" t="n">
        <f aca="false">SUM(J82:J88)</f>
        <v>699</v>
      </c>
      <c r="K89" s="40"/>
      <c r="L89" s="39" t="n">
        <f aca="false">SUM(L82:L88)</f>
        <v>0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44</v>
      </c>
      <c r="D90" s="32" t="s">
        <v>40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50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4"/>
      <c r="B99" s="35"/>
      <c r="C99" s="36"/>
      <c r="D99" s="37" t="s">
        <v>43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51</v>
      </c>
      <c r="D100" s="46"/>
      <c r="E100" s="47"/>
      <c r="F100" s="48" t="n">
        <f aca="false">F89+F99</f>
        <v>580</v>
      </c>
      <c r="G100" s="48" t="n">
        <f aca="false">G89+G99</f>
        <v>23</v>
      </c>
      <c r="H100" s="48" t="n">
        <f aca="false">H89+H99</f>
        <v>29</v>
      </c>
      <c r="I100" s="48" t="n">
        <f aca="false">I89+I99</f>
        <v>92</v>
      </c>
      <c r="J100" s="48" t="n">
        <f aca="false">J89+J99</f>
        <v>699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52</v>
      </c>
      <c r="F101" s="23" t="n">
        <v>100</v>
      </c>
      <c r="G101" s="23" t="n">
        <v>6</v>
      </c>
      <c r="H101" s="23" t="n">
        <v>7</v>
      </c>
      <c r="I101" s="23" t="n">
        <v>22</v>
      </c>
      <c r="J101" s="23" t="n">
        <v>259</v>
      </c>
      <c r="K101" s="24" t="n">
        <v>244</v>
      </c>
      <c r="L101" s="23" t="s">
        <v>79</v>
      </c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54</v>
      </c>
      <c r="F102" s="30" t="n">
        <v>150</v>
      </c>
      <c r="G102" s="30" t="n">
        <v>3</v>
      </c>
      <c r="H102" s="30" t="n">
        <v>6</v>
      </c>
      <c r="I102" s="30" t="n">
        <v>22</v>
      </c>
      <c r="J102" s="30" t="n">
        <v>178</v>
      </c>
      <c r="K102" s="31" t="n">
        <v>694</v>
      </c>
      <c r="L102" s="33" t="s">
        <v>80</v>
      </c>
    </row>
    <row r="103" customFormat="false" ht="15" hidden="false" customHeight="false" outlineLevel="0" collapsed="false">
      <c r="A103" s="25"/>
      <c r="B103" s="26"/>
      <c r="C103" s="27"/>
      <c r="D103" s="32" t="s">
        <v>33</v>
      </c>
      <c r="E103" s="29" t="s">
        <v>81</v>
      </c>
      <c r="F103" s="30" t="n">
        <v>200</v>
      </c>
      <c r="G103" s="30" t="n">
        <v>0</v>
      </c>
      <c r="H103" s="30" t="n">
        <v>0</v>
      </c>
      <c r="I103" s="30" t="n">
        <v>33</v>
      </c>
      <c r="J103" s="30" t="n">
        <v>132</v>
      </c>
      <c r="K103" s="52" t="n">
        <v>256</v>
      </c>
      <c r="L103" s="33" t="s">
        <v>42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s">
        <v>37</v>
      </c>
      <c r="G104" s="30" t="n">
        <v>4</v>
      </c>
      <c r="H104" s="30" t="n">
        <v>1</v>
      </c>
      <c r="I104" s="30" t="n">
        <v>31</v>
      </c>
      <c r="J104" s="30" t="n">
        <v>138</v>
      </c>
      <c r="K104" s="31"/>
      <c r="L104" s="30" t="s">
        <v>38</v>
      </c>
    </row>
    <row r="105" customFormat="false" ht="15" hidden="false" customHeight="false" outlineLevel="0" collapsed="false">
      <c r="A105" s="25"/>
      <c r="B105" s="26"/>
      <c r="C105" s="27"/>
      <c r="D105" s="32" t="s">
        <v>39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 t="s">
        <v>40</v>
      </c>
      <c r="E106" s="29" t="s">
        <v>58</v>
      </c>
      <c r="F106" s="30" t="n">
        <v>100</v>
      </c>
      <c r="G106" s="30" t="n">
        <v>5</v>
      </c>
      <c r="H106" s="30" t="n">
        <v>12</v>
      </c>
      <c r="I106" s="30" t="n">
        <v>8</v>
      </c>
      <c r="J106" s="30" t="n">
        <v>178</v>
      </c>
      <c r="K106" s="31" t="n">
        <v>33</v>
      </c>
      <c r="L106" s="33" t="s">
        <v>59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4"/>
      <c r="B108" s="35"/>
      <c r="C108" s="36"/>
      <c r="D108" s="37" t="s">
        <v>43</v>
      </c>
      <c r="E108" s="38"/>
      <c r="F108" s="39" t="n">
        <f aca="false">SUM(F101:F107)</f>
        <v>550</v>
      </c>
      <c r="G108" s="39" t="n">
        <f aca="false">SUM(G101:G107)</f>
        <v>18</v>
      </c>
      <c r="H108" s="39" t="n">
        <f aca="false">SUM(H101:H107)</f>
        <v>26</v>
      </c>
      <c r="I108" s="39" t="n">
        <f aca="false">SUM(I101:I107)</f>
        <v>116</v>
      </c>
      <c r="J108" s="39" t="n">
        <f aca="false">SUM(J101:J107)</f>
        <v>885</v>
      </c>
      <c r="K108" s="40"/>
      <c r="L108" s="39" t="n">
        <f aca="false">SUM(L101:L107)</f>
        <v>0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44</v>
      </c>
      <c r="D109" s="32" t="s">
        <v>40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50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4"/>
      <c r="B118" s="35"/>
      <c r="C118" s="36"/>
      <c r="D118" s="37" t="s">
        <v>43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51</v>
      </c>
      <c r="D119" s="46"/>
      <c r="E119" s="47"/>
      <c r="F119" s="48" t="n">
        <f aca="false">F108+F118</f>
        <v>550</v>
      </c>
      <c r="G119" s="48" t="n">
        <f aca="false">G108+G118</f>
        <v>18</v>
      </c>
      <c r="H119" s="48" t="n">
        <f aca="false">H108+H118</f>
        <v>26</v>
      </c>
      <c r="I119" s="48" t="n">
        <f aca="false">I108+I118</f>
        <v>116</v>
      </c>
      <c r="J119" s="48" t="n">
        <f aca="false">J108+J118</f>
        <v>885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6" t="n">
        <v>2</v>
      </c>
      <c r="C120" s="20" t="s">
        <v>26</v>
      </c>
      <c r="D120" s="21" t="s">
        <v>27</v>
      </c>
      <c r="E120" s="22" t="s">
        <v>82</v>
      </c>
      <c r="F120" s="23" t="n">
        <v>100</v>
      </c>
      <c r="G120" s="23" t="n">
        <v>13</v>
      </c>
      <c r="H120" s="23" t="n">
        <v>11</v>
      </c>
      <c r="I120" s="23" t="n">
        <v>8</v>
      </c>
      <c r="J120" s="23" t="n">
        <v>240</v>
      </c>
      <c r="K120" s="24" t="s">
        <v>29</v>
      </c>
      <c r="L120" s="23" t="s">
        <v>74</v>
      </c>
    </row>
    <row r="121" customFormat="false" ht="15" hidden="false" customHeight="false" outlineLevel="0" collapsed="false">
      <c r="A121" s="49"/>
      <c r="B121" s="26"/>
      <c r="C121" s="27"/>
      <c r="D121" s="28"/>
      <c r="E121" s="29" t="s">
        <v>83</v>
      </c>
      <c r="F121" s="30" t="n">
        <v>180</v>
      </c>
      <c r="G121" s="30" t="n">
        <v>895</v>
      </c>
      <c r="H121" s="30" t="n">
        <v>7</v>
      </c>
      <c r="I121" s="30" t="n">
        <v>43</v>
      </c>
      <c r="J121" s="30" t="n">
        <v>277</v>
      </c>
      <c r="K121" s="31" t="n">
        <v>679</v>
      </c>
      <c r="L121" s="33" t="s">
        <v>84</v>
      </c>
    </row>
    <row r="122" customFormat="false" ht="15" hidden="false" customHeight="false" outlineLevel="0" collapsed="false">
      <c r="A122" s="49"/>
      <c r="B122" s="26"/>
      <c r="C122" s="27"/>
      <c r="D122" s="32" t="s">
        <v>33</v>
      </c>
      <c r="E122" s="29" t="s">
        <v>85</v>
      </c>
      <c r="F122" s="30" t="n">
        <v>200</v>
      </c>
      <c r="G122" s="30" t="n">
        <v>0</v>
      </c>
      <c r="H122" s="30" t="n">
        <v>0</v>
      </c>
      <c r="I122" s="30" t="n">
        <v>14</v>
      </c>
      <c r="J122" s="30" t="n">
        <v>28</v>
      </c>
      <c r="K122" s="31" t="n">
        <v>943</v>
      </c>
      <c r="L122" s="53" t="s">
        <v>42</v>
      </c>
    </row>
    <row r="123" customFormat="false" ht="15" hidden="false" customHeight="false" outlineLevel="0" collapsed="false">
      <c r="A123" s="49"/>
      <c r="B123" s="26"/>
      <c r="C123" s="27"/>
      <c r="D123" s="32" t="s">
        <v>35</v>
      </c>
      <c r="E123" s="29" t="s">
        <v>36</v>
      </c>
      <c r="F123" s="30" t="s">
        <v>37</v>
      </c>
      <c r="G123" s="30" t="n">
        <v>4</v>
      </c>
      <c r="H123" s="30" t="n">
        <v>1</v>
      </c>
      <c r="I123" s="30" t="n">
        <v>31</v>
      </c>
      <c r="J123" s="30" t="n">
        <v>138</v>
      </c>
      <c r="K123" s="31"/>
      <c r="L123" s="30" t="s">
        <v>38</v>
      </c>
    </row>
    <row r="124" customFormat="false" ht="15" hidden="false" customHeight="false" outlineLevel="0" collapsed="false">
      <c r="A124" s="49"/>
      <c r="B124" s="26"/>
      <c r="C124" s="27"/>
      <c r="D124" s="32" t="s">
        <v>39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9"/>
      <c r="B125" s="26"/>
      <c r="C125" s="27"/>
      <c r="D125" s="28" t="s">
        <v>40</v>
      </c>
      <c r="E125" s="29" t="s">
        <v>86</v>
      </c>
      <c r="F125" s="30" t="n">
        <v>100</v>
      </c>
      <c r="G125" s="30" t="n">
        <v>1</v>
      </c>
      <c r="H125" s="30" t="n">
        <v>6</v>
      </c>
      <c r="I125" s="30" t="n">
        <v>4</v>
      </c>
      <c r="J125" s="30" t="n">
        <v>75</v>
      </c>
      <c r="K125" s="31" t="n">
        <v>42</v>
      </c>
      <c r="L125" s="30" t="s">
        <v>42</v>
      </c>
    </row>
    <row r="126" customFormat="false" ht="15" hidden="false" customHeight="false" outlineLevel="0" collapsed="false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0"/>
      <c r="B127" s="35"/>
      <c r="C127" s="36"/>
      <c r="D127" s="37" t="s">
        <v>43</v>
      </c>
      <c r="E127" s="38"/>
      <c r="F127" s="39" t="n">
        <f aca="false">SUM(F120:F126)</f>
        <v>580</v>
      </c>
      <c r="G127" s="39" t="n">
        <f aca="false">SUM(G120:G126)</f>
        <v>913</v>
      </c>
      <c r="H127" s="39" t="n">
        <f aca="false">SUM(H120:H126)</f>
        <v>25</v>
      </c>
      <c r="I127" s="39" t="n">
        <f aca="false">SUM(I120:I126)</f>
        <v>100</v>
      </c>
      <c r="J127" s="39" t="n">
        <f aca="false">SUM(J120:J126)</f>
        <v>758</v>
      </c>
      <c r="K127" s="40"/>
      <c r="L127" s="39" t="n">
        <f aca="false">SUM(L120:L126)</f>
        <v>0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44</v>
      </c>
      <c r="D128" s="32" t="s">
        <v>40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9"/>
      <c r="B129" s="26"/>
      <c r="C129" s="27"/>
      <c r="D129" s="32" t="s">
        <v>45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9"/>
      <c r="B130" s="26"/>
      <c r="C130" s="27"/>
      <c r="D130" s="32" t="s">
        <v>46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9"/>
      <c r="B131" s="26"/>
      <c r="C131" s="27"/>
      <c r="D131" s="32" t="s">
        <v>47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9"/>
      <c r="B132" s="26"/>
      <c r="C132" s="27"/>
      <c r="D132" s="32" t="s">
        <v>48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9"/>
      <c r="B133" s="26"/>
      <c r="C133" s="27"/>
      <c r="D133" s="32" t="s">
        <v>49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9"/>
      <c r="B134" s="26"/>
      <c r="C134" s="27"/>
      <c r="D134" s="32" t="s">
        <v>50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9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0"/>
      <c r="B137" s="35"/>
      <c r="C137" s="36"/>
      <c r="D137" s="37" t="s">
        <v>43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51</v>
      </c>
      <c r="D138" s="46"/>
      <c r="E138" s="47"/>
      <c r="F138" s="48" t="n">
        <f aca="false">F127+F137</f>
        <v>580</v>
      </c>
      <c r="G138" s="48" t="n">
        <f aca="false">G127+G137</f>
        <v>913</v>
      </c>
      <c r="H138" s="48" t="n">
        <f aca="false">H127+H137</f>
        <v>25</v>
      </c>
      <c r="I138" s="48" t="n">
        <f aca="false">I127+I137</f>
        <v>100</v>
      </c>
      <c r="J138" s="48" t="n">
        <f aca="false">J127+J137</f>
        <v>758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87</v>
      </c>
      <c r="F139" s="23" t="n">
        <v>100</v>
      </c>
      <c r="G139" s="23" t="n">
        <v>12</v>
      </c>
      <c r="H139" s="23" t="n">
        <v>6</v>
      </c>
      <c r="I139" s="23" t="n">
        <v>3</v>
      </c>
      <c r="J139" s="23" t="n">
        <v>112</v>
      </c>
      <c r="K139" s="24" t="n">
        <v>591</v>
      </c>
      <c r="L139" s="23" t="s">
        <v>61</v>
      </c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88</v>
      </c>
      <c r="F140" s="30" t="n">
        <v>150</v>
      </c>
      <c r="G140" s="30" t="n">
        <v>3</v>
      </c>
      <c r="H140" s="30" t="n">
        <v>6</v>
      </c>
      <c r="I140" s="30" t="n">
        <v>26</v>
      </c>
      <c r="J140" s="30" t="n">
        <v>149</v>
      </c>
      <c r="K140" s="31" t="n">
        <v>487</v>
      </c>
      <c r="L140" s="53" t="s">
        <v>38</v>
      </c>
    </row>
    <row r="141" customFormat="false" ht="15" hidden="false" customHeight="false" outlineLevel="0" collapsed="false">
      <c r="A141" s="25"/>
      <c r="B141" s="26"/>
      <c r="C141" s="27"/>
      <c r="D141" s="32" t="s">
        <v>33</v>
      </c>
      <c r="E141" s="29" t="s">
        <v>56</v>
      </c>
      <c r="F141" s="30" t="n">
        <v>200</v>
      </c>
      <c r="G141" s="30" t="n">
        <v>6</v>
      </c>
      <c r="H141" s="30" t="n">
        <v>3</v>
      </c>
      <c r="I141" s="30" t="n">
        <v>9</v>
      </c>
      <c r="J141" s="30" t="n">
        <v>106</v>
      </c>
      <c r="K141" s="31" t="n">
        <v>966</v>
      </c>
      <c r="L141" s="30" t="s">
        <v>57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s">
        <v>37</v>
      </c>
      <c r="G142" s="30" t="n">
        <v>4</v>
      </c>
      <c r="H142" s="30" t="n">
        <v>1</v>
      </c>
      <c r="I142" s="30" t="n">
        <v>31</v>
      </c>
      <c r="J142" s="30" t="n">
        <v>138</v>
      </c>
      <c r="K142" s="31"/>
      <c r="L142" s="30" t="s">
        <v>38</v>
      </c>
    </row>
    <row r="143" customFormat="false" ht="15" hidden="false" customHeight="false" outlineLevel="0" collapsed="false">
      <c r="A143" s="25"/>
      <c r="B143" s="26"/>
      <c r="C143" s="27"/>
      <c r="D143" s="32" t="s">
        <v>39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 t="s">
        <v>40</v>
      </c>
      <c r="E144" s="29" t="s">
        <v>64</v>
      </c>
      <c r="F144" s="30" t="n">
        <v>100</v>
      </c>
      <c r="G144" s="30" t="n">
        <v>1</v>
      </c>
      <c r="H144" s="30" t="n">
        <v>6</v>
      </c>
      <c r="I144" s="30" t="n">
        <v>12</v>
      </c>
      <c r="J144" s="30" t="n">
        <v>195</v>
      </c>
      <c r="K144" s="31" t="n">
        <v>45</v>
      </c>
      <c r="L144" s="33" t="s">
        <v>65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4"/>
      <c r="B146" s="35"/>
      <c r="C146" s="36"/>
      <c r="D146" s="37" t="s">
        <v>43</v>
      </c>
      <c r="E146" s="38"/>
      <c r="F146" s="39" t="n">
        <f aca="false">SUM(F139:F145)</f>
        <v>550</v>
      </c>
      <c r="G146" s="39" t="n">
        <f aca="false">SUM(G139:G145)</f>
        <v>26</v>
      </c>
      <c r="H146" s="39" t="n">
        <f aca="false">SUM(H139:H145)</f>
        <v>22</v>
      </c>
      <c r="I146" s="39" t="n">
        <f aca="false">SUM(I139:I145)</f>
        <v>81</v>
      </c>
      <c r="J146" s="39" t="n">
        <f aca="false">SUM(J139:J145)</f>
        <v>700</v>
      </c>
      <c r="K146" s="40"/>
      <c r="L146" s="39" t="n">
        <f aca="false">SUM(L139:L145)</f>
        <v>0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44</v>
      </c>
      <c r="D147" s="32" t="s">
        <v>40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50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4"/>
      <c r="B156" s="35"/>
      <c r="C156" s="36"/>
      <c r="D156" s="37" t="s">
        <v>43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51</v>
      </c>
      <c r="D157" s="46"/>
      <c r="E157" s="47"/>
      <c r="F157" s="48" t="n">
        <f aca="false">F146+F156</f>
        <v>550</v>
      </c>
      <c r="G157" s="48" t="n">
        <f aca="false">G146+G156</f>
        <v>26</v>
      </c>
      <c r="H157" s="48" t="n">
        <f aca="false">H146+H156</f>
        <v>22</v>
      </c>
      <c r="I157" s="48" t="n">
        <f aca="false">I146+I156</f>
        <v>81</v>
      </c>
      <c r="J157" s="48" t="n">
        <f aca="false">J146+J156</f>
        <v>700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73</v>
      </c>
      <c r="F158" s="23" t="n">
        <v>100</v>
      </c>
      <c r="G158" s="23" t="n">
        <v>13</v>
      </c>
      <c r="H158" s="23" t="n">
        <v>11</v>
      </c>
      <c r="I158" s="23" t="n">
        <v>8</v>
      </c>
      <c r="J158" s="23" t="n">
        <v>240</v>
      </c>
      <c r="K158" s="24" t="n">
        <v>416</v>
      </c>
      <c r="L158" s="23" t="s">
        <v>74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54</v>
      </c>
      <c r="F159" s="30" t="n">
        <v>150</v>
      </c>
      <c r="G159" s="30" t="n">
        <v>3</v>
      </c>
      <c r="H159" s="30" t="n">
        <v>6</v>
      </c>
      <c r="I159" s="30" t="n">
        <v>22</v>
      </c>
      <c r="J159" s="30" t="n">
        <v>178</v>
      </c>
      <c r="K159" s="31" t="n">
        <v>694</v>
      </c>
      <c r="L159" s="30" t="s">
        <v>55</v>
      </c>
    </row>
    <row r="160" customFormat="false" ht="15" hidden="false" customHeight="false" outlineLevel="0" collapsed="false">
      <c r="A160" s="25"/>
      <c r="B160" s="26"/>
      <c r="C160" s="27"/>
      <c r="D160" s="32" t="s">
        <v>33</v>
      </c>
      <c r="E160" s="29" t="s">
        <v>34</v>
      </c>
      <c r="F160" s="30" t="n">
        <v>200</v>
      </c>
      <c r="G160" s="30" t="n">
        <v>0</v>
      </c>
      <c r="H160" s="30" t="n">
        <v>0</v>
      </c>
      <c r="I160" s="30" t="n">
        <v>12</v>
      </c>
      <c r="J160" s="30" t="n">
        <v>110</v>
      </c>
      <c r="K160" s="31" t="n">
        <v>859</v>
      </c>
      <c r="L160" s="30" t="s">
        <v>57</v>
      </c>
    </row>
    <row r="161" customFormat="false" ht="15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s">
        <v>37</v>
      </c>
      <c r="G161" s="30" t="n">
        <v>4</v>
      </c>
      <c r="H161" s="30" t="n">
        <v>1</v>
      </c>
      <c r="I161" s="30" t="n">
        <v>31</v>
      </c>
      <c r="J161" s="30" t="n">
        <v>138</v>
      </c>
      <c r="K161" s="31"/>
      <c r="L161" s="30" t="s">
        <v>38</v>
      </c>
    </row>
    <row r="162" customFormat="false" ht="15" hidden="false" customHeight="false" outlineLevel="0" collapsed="false">
      <c r="A162" s="25"/>
      <c r="B162" s="26"/>
      <c r="C162" s="27"/>
      <c r="D162" s="32" t="s">
        <v>39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 t="s">
        <v>40</v>
      </c>
      <c r="E163" s="29" t="s">
        <v>89</v>
      </c>
      <c r="F163" s="30" t="n">
        <v>100</v>
      </c>
      <c r="G163" s="30" t="n">
        <v>1</v>
      </c>
      <c r="H163" s="30" t="n">
        <v>2</v>
      </c>
      <c r="I163" s="30" t="n">
        <v>9</v>
      </c>
      <c r="J163" s="30" t="n">
        <v>40</v>
      </c>
      <c r="K163" s="31" t="n">
        <v>38</v>
      </c>
      <c r="L163" s="33" t="s">
        <v>69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4"/>
      <c r="B165" s="35"/>
      <c r="C165" s="36"/>
      <c r="D165" s="37" t="s">
        <v>43</v>
      </c>
      <c r="E165" s="38"/>
      <c r="F165" s="39" t="n">
        <f aca="false">SUM(F158:F164)</f>
        <v>550</v>
      </c>
      <c r="G165" s="39" t="n">
        <f aca="false">SUM(G158:G164)</f>
        <v>21</v>
      </c>
      <c r="H165" s="39" t="n">
        <f aca="false">SUM(H158:H164)</f>
        <v>20</v>
      </c>
      <c r="I165" s="39" t="n">
        <f aca="false">SUM(I158:I164)</f>
        <v>82</v>
      </c>
      <c r="J165" s="39" t="n">
        <f aca="false">SUM(J158:J164)</f>
        <v>706</v>
      </c>
      <c r="K165" s="40"/>
      <c r="L165" s="39" t="n">
        <f aca="false">SUM(L158:L164)</f>
        <v>0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44</v>
      </c>
      <c r="D166" s="32" t="s">
        <v>40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50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4"/>
      <c r="B175" s="35"/>
      <c r="C175" s="36"/>
      <c r="D175" s="37" t="s">
        <v>43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51</v>
      </c>
      <c r="D176" s="46"/>
      <c r="E176" s="47"/>
      <c r="F176" s="48" t="n">
        <f aca="false">F165+F175</f>
        <v>550</v>
      </c>
      <c r="G176" s="48" t="n">
        <f aca="false">G165+G175</f>
        <v>21</v>
      </c>
      <c r="H176" s="48" t="n">
        <f aca="false">H165+H175</f>
        <v>20</v>
      </c>
      <c r="I176" s="48" t="n">
        <f aca="false">I165+I175</f>
        <v>82</v>
      </c>
      <c r="J176" s="48" t="n">
        <f aca="false">J165+J175</f>
        <v>706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52</v>
      </c>
      <c r="F177" s="23" t="n">
        <v>100</v>
      </c>
      <c r="G177" s="23" t="n">
        <v>15</v>
      </c>
      <c r="H177" s="23" t="n">
        <v>7</v>
      </c>
      <c r="I177" s="23" t="n">
        <v>22</v>
      </c>
      <c r="J177" s="23" t="n">
        <v>259</v>
      </c>
      <c r="K177" s="24" t="n">
        <v>245</v>
      </c>
      <c r="L177" s="23" t="s">
        <v>79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68</v>
      </c>
      <c r="F178" s="30" t="n">
        <v>180</v>
      </c>
      <c r="G178" s="30" t="n">
        <v>7</v>
      </c>
      <c r="H178" s="30" t="n">
        <v>5</v>
      </c>
      <c r="I178" s="30" t="n">
        <v>32</v>
      </c>
      <c r="J178" s="30" t="n">
        <v>168</v>
      </c>
      <c r="K178" s="31" t="n">
        <v>688</v>
      </c>
      <c r="L178" s="33" t="s">
        <v>69</v>
      </c>
    </row>
    <row r="179" customFormat="false" ht="15" hidden="false" customHeight="false" outlineLevel="0" collapsed="false">
      <c r="A179" s="25"/>
      <c r="B179" s="26"/>
      <c r="C179" s="27"/>
      <c r="D179" s="32" t="s">
        <v>33</v>
      </c>
      <c r="E179" s="29" t="s">
        <v>90</v>
      </c>
      <c r="F179" s="30" t="n">
        <v>200</v>
      </c>
      <c r="G179" s="30" t="n">
        <v>7</v>
      </c>
      <c r="H179" s="30" t="n">
        <v>4</v>
      </c>
      <c r="I179" s="30" t="n">
        <v>25</v>
      </c>
      <c r="J179" s="30" t="n">
        <v>145</v>
      </c>
      <c r="K179" s="31" t="n">
        <v>959</v>
      </c>
      <c r="L179" s="30" t="s">
        <v>42</v>
      </c>
    </row>
    <row r="180" customFormat="false" ht="15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s">
        <v>37</v>
      </c>
      <c r="G180" s="30" t="n">
        <v>4</v>
      </c>
      <c r="H180" s="30" t="n">
        <v>1</v>
      </c>
      <c r="I180" s="30" t="n">
        <v>31</v>
      </c>
      <c r="J180" s="30" t="n">
        <v>138</v>
      </c>
      <c r="K180" s="31"/>
      <c r="L180" s="30" t="s">
        <v>38</v>
      </c>
    </row>
    <row r="181" customFormat="false" ht="15" hidden="false" customHeight="false" outlineLevel="0" collapsed="false">
      <c r="A181" s="25"/>
      <c r="B181" s="26"/>
      <c r="C181" s="27"/>
      <c r="D181" s="32" t="s">
        <v>39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 t="s">
        <v>40</v>
      </c>
      <c r="E182" s="29" t="s">
        <v>91</v>
      </c>
      <c r="F182" s="30" t="n">
        <v>100</v>
      </c>
      <c r="G182" s="30" t="n">
        <v>3</v>
      </c>
      <c r="H182" s="30" t="n">
        <v>5</v>
      </c>
      <c r="I182" s="30" t="n">
        <v>3</v>
      </c>
      <c r="J182" s="30" t="n">
        <v>8</v>
      </c>
      <c r="K182" s="31" t="n">
        <v>13</v>
      </c>
      <c r="L182" s="30" t="s">
        <v>32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43</v>
      </c>
      <c r="E184" s="38"/>
      <c r="F184" s="39" t="n">
        <f aca="false">SUM(F177:F183)</f>
        <v>580</v>
      </c>
      <c r="G184" s="39" t="n">
        <f aca="false">SUM(G177:G183)</f>
        <v>36</v>
      </c>
      <c r="H184" s="39" t="n">
        <f aca="false">SUM(H177:H183)</f>
        <v>22</v>
      </c>
      <c r="I184" s="39" t="n">
        <f aca="false">SUM(I177:I183)</f>
        <v>113</v>
      </c>
      <c r="J184" s="39" t="n">
        <f aca="false">SUM(J177:J183)</f>
        <v>718</v>
      </c>
      <c r="K184" s="40"/>
      <c r="L184" s="39" t="n">
        <f aca="false">SUM(L177:L183)</f>
        <v>0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44</v>
      </c>
      <c r="D185" s="32" t="s">
        <v>40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50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4"/>
      <c r="B194" s="35"/>
      <c r="C194" s="36"/>
      <c r="D194" s="37" t="s">
        <v>43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51</v>
      </c>
      <c r="D195" s="46"/>
      <c r="E195" s="47"/>
      <c r="F195" s="48" t="n">
        <f aca="false">F184+F194</f>
        <v>580</v>
      </c>
      <c r="G195" s="48" t="n">
        <f aca="false">G184+G194</f>
        <v>36</v>
      </c>
      <c r="H195" s="48" t="n">
        <f aca="false">H184+H194</f>
        <v>22</v>
      </c>
      <c r="I195" s="48" t="n">
        <f aca="false">I184+I194</f>
        <v>113</v>
      </c>
      <c r="J195" s="48" t="n">
        <f aca="false">J184+J194</f>
        <v>718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4"/>
      <c r="B196" s="55"/>
      <c r="C196" s="56" t="s">
        <v>92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559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115.6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24.6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745.7</v>
      </c>
      <c r="K196" s="57"/>
      <c r="L196" s="57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2025-02-05T14:20:43Z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